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36"/>
  </bookViews>
  <sheets>
    <sheet name="5_Voće_i_povrće" sheetId="1" r:id="rId1"/>
  </sheets>
  <calcPr calcId="144525"/>
</workbook>
</file>

<file path=xl/calcChain.xml><?xml version="1.0" encoding="utf-8"?>
<calcChain xmlns="http://schemas.openxmlformats.org/spreadsheetml/2006/main">
  <c r="F90" i="1" l="1"/>
  <c r="F89" i="1"/>
  <c r="F88" i="1"/>
  <c r="F87" i="1"/>
  <c r="F86" i="1"/>
  <c r="F85" i="1"/>
  <c r="F84" i="1"/>
  <c r="F83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<sst xmlns="http://schemas.openxmlformats.org/spreadsheetml/2006/main" count="252" uniqueCount="122">
  <si>
    <t>5.1. SVJEŽE VOĆE - II. KLASA</t>
  </si>
  <si>
    <t xml:space="preserve"> </t>
  </si>
  <si>
    <t>R.B.</t>
  </si>
  <si>
    <t>NAZIV ARTIKLA</t>
  </si>
  <si>
    <t>JMJ</t>
  </si>
  <si>
    <t>Jedinična cijena bez PDV-a u EURIMA</t>
  </si>
  <si>
    <t xml:space="preserve">UKUPNA CIJENA U EURIMA (količina x jedinična cijena u eurima) </t>
  </si>
  <si>
    <t>1.</t>
  </si>
  <si>
    <t>Banana</t>
  </si>
  <si>
    <t>KG</t>
  </si>
  <si>
    <t>2.</t>
  </si>
  <si>
    <t>Breskva</t>
  </si>
  <si>
    <t>3.</t>
  </si>
  <si>
    <t>Grožđe bijelo</t>
  </si>
  <si>
    <t>4.</t>
  </si>
  <si>
    <t>Grožđe crno</t>
  </si>
  <si>
    <t>5.</t>
  </si>
  <si>
    <t>Jabuka</t>
  </si>
  <si>
    <t>6.</t>
  </si>
  <si>
    <t>Jagode</t>
  </si>
  <si>
    <t>7.</t>
  </si>
  <si>
    <t>Kivi</t>
  </si>
  <si>
    <t>8.</t>
  </si>
  <si>
    <t>Kruška</t>
  </si>
  <si>
    <t>9.</t>
  </si>
  <si>
    <t>Limun</t>
  </si>
  <si>
    <t>10.</t>
  </si>
  <si>
    <t>Lubenice</t>
  </si>
  <si>
    <t>11.</t>
  </si>
  <si>
    <t>Mandarina</t>
  </si>
  <si>
    <t>12.</t>
  </si>
  <si>
    <t>Klementina</t>
  </si>
  <si>
    <t>13.</t>
  </si>
  <si>
    <t>Marelica</t>
  </si>
  <si>
    <t>14.</t>
  </si>
  <si>
    <t>Naranča</t>
  </si>
  <si>
    <t>15.</t>
  </si>
  <si>
    <t>Šljiva</t>
  </si>
  <si>
    <t>16.</t>
  </si>
  <si>
    <t>Nektarina</t>
  </si>
  <si>
    <t>17.</t>
  </si>
  <si>
    <t>Trešnja</t>
  </si>
  <si>
    <t>18.</t>
  </si>
  <si>
    <t>Orasi očišćeni</t>
  </si>
  <si>
    <t>UKUPNO SVJEŽE VOĆE</t>
  </si>
  <si>
    <t>5.2. SVJEŽE POVRĆE - II. KLASA</t>
  </si>
  <si>
    <t>Celer korijen/list</t>
  </si>
  <si>
    <t>Češnjak</t>
  </si>
  <si>
    <t>Grah šareni</t>
  </si>
  <si>
    <t>Kelj</t>
  </si>
  <si>
    <t>Brokula</t>
  </si>
  <si>
    <t>Krastavci</t>
  </si>
  <si>
    <t>Krumpir</t>
  </si>
  <si>
    <t>Kupus  kiseli rezani</t>
  </si>
  <si>
    <t>Kupus kiseli u glavama</t>
  </si>
  <si>
    <t>Kupus svj. bijeli i crveni</t>
  </si>
  <si>
    <t>Kisela repa</t>
  </si>
  <si>
    <t>Matovilac</t>
  </si>
  <si>
    <t>Mrkva</t>
  </si>
  <si>
    <t>Paprika</t>
  </si>
  <si>
    <t>Patlidžani</t>
  </si>
  <si>
    <t>Peršin list</t>
  </si>
  <si>
    <t>Poriluk</t>
  </si>
  <si>
    <t>Radić crveni</t>
  </si>
  <si>
    <t>19.</t>
  </si>
  <si>
    <t>Rajčica</t>
  </si>
  <si>
    <t>20.</t>
  </si>
  <si>
    <t>Luk</t>
  </si>
  <si>
    <t>21.</t>
  </si>
  <si>
    <t>Rukola</t>
  </si>
  <si>
    <t>22.</t>
  </si>
  <si>
    <t>Salata kristalka</t>
  </si>
  <si>
    <t>23.</t>
  </si>
  <si>
    <t>Salata puterica</t>
  </si>
  <si>
    <t>24.</t>
  </si>
  <si>
    <t>Šampinjoni</t>
  </si>
  <si>
    <t>25.</t>
  </si>
  <si>
    <t>Tikvice</t>
  </si>
  <si>
    <t>26.</t>
  </si>
  <si>
    <t>Tikva</t>
  </si>
  <si>
    <t>27.</t>
  </si>
  <si>
    <t>Rotkvica crvena</t>
  </si>
  <si>
    <t>28.</t>
  </si>
  <si>
    <t>Cvjetača</t>
  </si>
  <si>
    <t>29.</t>
  </si>
  <si>
    <t>Špinat</t>
  </si>
  <si>
    <t>UKUPNO SVJEŽE POVRĆE</t>
  </si>
  <si>
    <t>5.3. SMRZNUTO VOĆE I POVRĆE</t>
  </si>
  <si>
    <t>Blitva list</t>
  </si>
  <si>
    <t>Špinat  list</t>
  </si>
  <si>
    <t>Grašak</t>
  </si>
  <si>
    <t>Kelj pupčar-prokulica</t>
  </si>
  <si>
    <t>Bob</t>
  </si>
  <si>
    <t>Kukuruz šečerac</t>
  </si>
  <si>
    <t>Mahuna -zelena -rezana</t>
  </si>
  <si>
    <t>Mahuna -žuta -rezana</t>
  </si>
  <si>
    <t>Mrkvica baby</t>
  </si>
  <si>
    <t>Mrkvica kocke</t>
  </si>
  <si>
    <t>Miješano povrće za varivo (carsko ili jednakovrijedno)</t>
  </si>
  <si>
    <t>Kroketi od krumpira</t>
  </si>
  <si>
    <t>Pekarski krumpir</t>
  </si>
  <si>
    <t>UKUPNO SMRZNUTO</t>
  </si>
  <si>
    <t>5.4. KONZERVIRANO POVRĆE</t>
  </si>
  <si>
    <t>Cikla</t>
  </si>
  <si>
    <t>Kiseli krastavci</t>
  </si>
  <si>
    <t xml:space="preserve">Rajčica koncentrat  </t>
  </si>
  <si>
    <t xml:space="preserve">Rajčica pasirana  </t>
  </si>
  <si>
    <t xml:space="preserve">Rajčica pelati  </t>
  </si>
  <si>
    <t>Kukuruz šećerac</t>
  </si>
  <si>
    <t>Masline -crne</t>
  </si>
  <si>
    <t>Masline -zelene</t>
  </si>
  <si>
    <t>UKUPNO KONZERVIRANO</t>
  </si>
  <si>
    <t>UKUPNO VOĆE I POVRĆE</t>
  </si>
  <si>
    <t xml:space="preserve">Ukupna procijenjena vrijednost nabave za sve  4 grupe: </t>
  </si>
  <si>
    <t>PLAN  KOLIČINA 2024.g</t>
  </si>
  <si>
    <t>5. VOĆE I POVRĆE 2024.</t>
  </si>
  <si>
    <t>PLAN  KOLIČINA 2024. g</t>
  </si>
  <si>
    <t>PLAN  KOLIČINA 2024g</t>
  </si>
  <si>
    <t>PLAN  količina 2024.g</t>
  </si>
  <si>
    <t>U Umagu, 22. studeni 2023.</t>
  </si>
  <si>
    <t>Cijene se iskazuju eurima.</t>
  </si>
  <si>
    <t>eura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</si>
</sst>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A]General"/>
    <numFmt numFmtId="165" formatCode="[$-41A]0"/>
    <numFmt numFmtId="166" formatCode="[$-41A]#,##0.00"/>
    <numFmt numFmtId="167" formatCode="[$-41A]0.00"/>
    <numFmt numFmtId="168" formatCode="[$-41A]0.00%"/>
    <numFmt numFmtId="169" formatCode="#,##0.00&quot;     &quot;"/>
    <numFmt numFmtId="170" formatCode="[$-41A]#,##0"/>
    <numFmt numFmtId="171" formatCode="#,##0.00&quot; &quot;[$kn-41A];[Red]&quot;-&quot;#,##0.00&quot; &quot;[$kn-41A]"/>
  </numFmts>
  <fonts count="23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9C6500"/>
      <name val="Calibri"/>
      <family val="2"/>
      <charset val="238"/>
    </font>
    <font>
      <sz val="10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20"/>
      <color rgb="FF9C6500"/>
      <name val="Calibri"/>
      <family val="2"/>
      <charset val="238"/>
    </font>
    <font>
      <b/>
      <sz val="12"/>
      <color rgb="FF9C65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Arial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70AD47"/>
        <bgColor rgb="FF70AD47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FFC000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" fillId="3" borderId="1" applyNumberFormat="0" applyFont="0" applyAlignment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3" fillId="2" borderId="0" applyNumberFormat="0" applyBorder="0" applyAlignment="0" applyProtection="0"/>
    <xf numFmtId="0" fontId="6" fillId="0" borderId="0" applyNumberFormat="0" applyBorder="0" applyProtection="0"/>
    <xf numFmtId="171" fontId="6" fillId="0" borderId="0" applyBorder="0" applyProtection="0"/>
    <xf numFmtId="0" fontId="1" fillId="0" borderId="0"/>
  </cellStyleXfs>
  <cellXfs count="70">
    <xf numFmtId="0" fontId="0" fillId="0" borderId="0" xfId="0"/>
    <xf numFmtId="164" fontId="8" fillId="4" borderId="2" xfId="2" applyFont="1" applyFill="1" applyBorder="1" applyAlignment="1"/>
    <xf numFmtId="164" fontId="8" fillId="0" borderId="0" xfId="2" applyFont="1" applyFill="1" applyAlignment="1"/>
    <xf numFmtId="164" fontId="4" fillId="0" borderId="0" xfId="2" applyFont="1" applyFill="1" applyAlignment="1"/>
    <xf numFmtId="164" fontId="8" fillId="4" borderId="0" xfId="2" applyFont="1" applyFill="1" applyAlignment="1"/>
    <xf numFmtId="164" fontId="8" fillId="4" borderId="0" xfId="2" applyFont="1" applyFill="1" applyAlignment="1">
      <alignment horizontal="center"/>
    </xf>
    <xf numFmtId="169" fontId="8" fillId="4" borderId="0" xfId="2" applyNumberFormat="1" applyFont="1" applyFill="1" applyAlignment="1">
      <alignment horizontal="right" vertical="center"/>
    </xf>
    <xf numFmtId="164" fontId="9" fillId="5" borderId="3" xfId="2" applyFont="1" applyFill="1" applyBorder="1" applyAlignment="1">
      <alignment horizontal="center"/>
    </xf>
    <xf numFmtId="164" fontId="9" fillId="5" borderId="0" xfId="2" applyFont="1" applyFill="1" applyAlignment="1">
      <alignment horizontal="center"/>
    </xf>
    <xf numFmtId="169" fontId="9" fillId="5" borderId="0" xfId="2" applyNumberFormat="1" applyFont="1" applyFill="1" applyAlignment="1">
      <alignment horizontal="right" vertical="center"/>
    </xf>
    <xf numFmtId="164" fontId="10" fillId="0" borderId="4" xfId="2" applyFont="1" applyFill="1" applyBorder="1" applyAlignment="1">
      <alignment horizontal="center" vertical="center"/>
    </xf>
    <xf numFmtId="164" fontId="10" fillId="0" borderId="4" xfId="2" applyFont="1" applyFill="1" applyBorder="1" applyAlignment="1">
      <alignment horizontal="center" vertical="center" wrapText="1"/>
    </xf>
    <xf numFmtId="164" fontId="10" fillId="0" borderId="5" xfId="2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 shrinkToFit="1"/>
    </xf>
    <xf numFmtId="165" fontId="13" fillId="0" borderId="4" xfId="2" applyNumberFormat="1" applyFont="1" applyFill="1" applyBorder="1" applyAlignment="1">
      <alignment horizontal="center"/>
    </xf>
    <xf numFmtId="164" fontId="13" fillId="0" borderId="4" xfId="2" applyFont="1" applyFill="1" applyBorder="1" applyAlignment="1"/>
    <xf numFmtId="164" fontId="13" fillId="0" borderId="4" xfId="2" applyFont="1" applyFill="1" applyBorder="1" applyAlignment="1">
      <alignment horizontal="center"/>
    </xf>
    <xf numFmtId="170" fontId="13" fillId="0" borderId="4" xfId="2" applyNumberFormat="1" applyFont="1" applyFill="1" applyBorder="1" applyAlignment="1">
      <alignment horizontal="center"/>
    </xf>
    <xf numFmtId="166" fontId="13" fillId="0" borderId="6" xfId="2" applyNumberFormat="1" applyFont="1" applyFill="1" applyBorder="1" applyAlignment="1">
      <alignment horizontal="right" vertical="center"/>
    </xf>
    <xf numFmtId="167" fontId="8" fillId="0" borderId="6" xfId="2" applyNumberFormat="1" applyFont="1" applyFill="1" applyBorder="1" applyAlignment="1"/>
    <xf numFmtId="167" fontId="8" fillId="0" borderId="0" xfId="2" applyNumberFormat="1" applyFont="1" applyFill="1" applyAlignment="1"/>
    <xf numFmtId="168" fontId="8" fillId="0" borderId="0" xfId="2" applyNumberFormat="1" applyFont="1" applyFill="1" applyAlignment="1"/>
    <xf numFmtId="0" fontId="0" fillId="0" borderId="0" xfId="0" applyFill="1"/>
    <xf numFmtId="166" fontId="13" fillId="0" borderId="4" xfId="2" applyNumberFormat="1" applyFont="1" applyFill="1" applyBorder="1" applyAlignment="1">
      <alignment horizontal="right" vertical="center"/>
    </xf>
    <xf numFmtId="166" fontId="13" fillId="5" borderId="4" xfId="2" applyNumberFormat="1" applyFont="1" applyFill="1" applyBorder="1" applyAlignment="1">
      <alignment horizontal="right" vertical="center"/>
    </xf>
    <xf numFmtId="165" fontId="12" fillId="0" borderId="4" xfId="2" applyNumberFormat="1" applyFont="1" applyFill="1" applyBorder="1" applyAlignment="1">
      <alignment horizontal="center"/>
    </xf>
    <xf numFmtId="164" fontId="12" fillId="0" borderId="4" xfId="2" applyFont="1" applyFill="1" applyBorder="1" applyAlignment="1"/>
    <xf numFmtId="164" fontId="12" fillId="0" borderId="4" xfId="2" applyFont="1" applyFill="1" applyBorder="1" applyAlignment="1">
      <alignment horizontal="center"/>
    </xf>
    <xf numFmtId="4" fontId="7" fillId="6" borderId="4" xfId="0" applyNumberFormat="1" applyFont="1" applyFill="1" applyBorder="1"/>
    <xf numFmtId="164" fontId="14" fillId="0" borderId="4" xfId="2" applyFont="1" applyFill="1" applyBorder="1" applyAlignment="1"/>
    <xf numFmtId="164" fontId="14" fillId="0" borderId="0" xfId="2" applyFont="1" applyFill="1" applyAlignment="1"/>
    <xf numFmtId="4" fontId="7" fillId="6" borderId="0" xfId="0" applyNumberFormat="1" applyFont="1" applyFill="1"/>
    <xf numFmtId="164" fontId="8" fillId="0" borderId="4" xfId="2" applyFont="1" applyFill="1" applyBorder="1" applyAlignment="1"/>
    <xf numFmtId="164" fontId="8" fillId="4" borderId="4" xfId="2" applyFont="1" applyFill="1" applyBorder="1" applyAlignment="1"/>
    <xf numFmtId="164" fontId="9" fillId="5" borderId="4" xfId="2" applyFont="1" applyFill="1" applyBorder="1" applyAlignment="1">
      <alignment horizontal="center"/>
    </xf>
    <xf numFmtId="169" fontId="9" fillId="5" borderId="4" xfId="2" applyNumberFormat="1" applyFont="1" applyFill="1" applyBorder="1" applyAlignment="1">
      <alignment horizontal="right" vertical="center"/>
    </xf>
    <xf numFmtId="167" fontId="8" fillId="0" borderId="4" xfId="2" applyNumberFormat="1" applyFont="1" applyFill="1" applyBorder="1" applyAlignment="1"/>
    <xf numFmtId="166" fontId="12" fillId="0" borderId="4" xfId="2" applyNumberFormat="1" applyFont="1" applyFill="1" applyBorder="1" applyAlignment="1">
      <alignment horizontal="center"/>
    </xf>
    <xf numFmtId="166" fontId="12" fillId="0" borderId="4" xfId="2" applyNumberFormat="1" applyFont="1" applyFill="1" applyBorder="1" applyAlignment="1"/>
    <xf numFmtId="166" fontId="14" fillId="0" borderId="7" xfId="2" applyNumberFormat="1" applyFont="1" applyFill="1" applyBorder="1" applyAlignment="1"/>
    <xf numFmtId="166" fontId="14" fillId="0" borderId="0" xfId="2" applyNumberFormat="1" applyFont="1" applyFill="1" applyAlignment="1"/>
    <xf numFmtId="169" fontId="9" fillId="5" borderId="4" xfId="2" applyNumberFormat="1" applyFont="1" applyFill="1" applyBorder="1" applyAlignment="1">
      <alignment horizontal="right" vertical="center" wrapText="1"/>
    </xf>
    <xf numFmtId="166" fontId="13" fillId="5" borderId="5" xfId="2" applyNumberFormat="1" applyFont="1" applyFill="1" applyBorder="1" applyAlignment="1">
      <alignment horizontal="right" vertical="center"/>
    </xf>
    <xf numFmtId="164" fontId="13" fillId="0" borderId="4" xfId="2" applyFont="1" applyFill="1" applyBorder="1" applyAlignment="1">
      <alignment wrapText="1"/>
    </xf>
    <xf numFmtId="164" fontId="13" fillId="5" borderId="4" xfId="2" applyFont="1" applyFill="1" applyBorder="1" applyAlignment="1">
      <alignment horizontal="center"/>
    </xf>
    <xf numFmtId="164" fontId="7" fillId="7" borderId="4" xfId="2" applyFont="1" applyFill="1" applyBorder="1" applyAlignment="1"/>
    <xf numFmtId="164" fontId="8" fillId="7" borderId="4" xfId="2" applyFont="1" applyFill="1" applyBorder="1" applyAlignment="1"/>
    <xf numFmtId="169" fontId="14" fillId="0" borderId="5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Alignment="1">
      <alignment horizontal="right" vertical="center"/>
    </xf>
    <xf numFmtId="0" fontId="7" fillId="0" borderId="0" xfId="1" applyFont="1" applyFill="1" applyBorder="1"/>
    <xf numFmtId="0" fontId="15" fillId="0" borderId="0" xfId="1" applyFont="1" applyFill="1" applyBorder="1"/>
    <xf numFmtId="2" fontId="15" fillId="0" borderId="0" xfId="1" applyNumberFormat="1" applyFont="1" applyFill="1" applyBorder="1"/>
    <xf numFmtId="4" fontId="16" fillId="0" borderId="0" xfId="1" applyNumberFormat="1" applyFont="1" applyFill="1" applyBorder="1"/>
    <xf numFmtId="4" fontId="17" fillId="5" borderId="0" xfId="5" applyNumberFormat="1" applyFont="1" applyFill="1"/>
    <xf numFmtId="0" fontId="18" fillId="0" borderId="0" xfId="0" applyFont="1"/>
    <xf numFmtId="2" fontId="0" fillId="0" borderId="0" xfId="0" applyNumberFormat="1"/>
    <xf numFmtId="4" fontId="0" fillId="0" borderId="0" xfId="0" applyNumberFormat="1"/>
    <xf numFmtId="0" fontId="19" fillId="0" borderId="0" xfId="0" applyFont="1"/>
    <xf numFmtId="2" fontId="19" fillId="0" borderId="0" xfId="0" applyNumberFormat="1" applyFont="1"/>
    <xf numFmtId="4" fontId="20" fillId="0" borderId="0" xfId="0" applyNumberFormat="1" applyFont="1"/>
    <xf numFmtId="164" fontId="18" fillId="4" borderId="5" xfId="2" applyFont="1" applyFill="1" applyBorder="1" applyAlignment="1">
      <alignment horizontal="center" vertical="center"/>
    </xf>
    <xf numFmtId="164" fontId="9" fillId="4" borderId="5" xfId="2" applyFont="1" applyFill="1" applyBorder="1" applyAlignment="1">
      <alignment horizontal="center" vertical="center"/>
    </xf>
    <xf numFmtId="164" fontId="9" fillId="7" borderId="4" xfId="2" applyFont="1" applyFill="1" applyBorder="1" applyAlignment="1">
      <alignment horizontal="center" vertical="center"/>
    </xf>
    <xf numFmtId="164" fontId="9" fillId="4" borderId="4" xfId="2" applyFont="1" applyFill="1" applyBorder="1" applyAlignment="1">
      <alignment horizontal="center" vertical="center"/>
    </xf>
    <xf numFmtId="4" fontId="21" fillId="0" borderId="8" xfId="8" applyNumberFormat="1" applyFont="1" applyBorder="1" applyAlignment="1">
      <alignment horizontal="right"/>
    </xf>
    <xf numFmtId="4" fontId="21" fillId="0" borderId="8" xfId="8" applyNumberFormat="1" applyFont="1" applyBorder="1" applyAlignment="1"/>
    <xf numFmtId="4" fontId="21" fillId="0" borderId="9" xfId="8" applyNumberFormat="1" applyFont="1" applyBorder="1" applyAlignment="1">
      <alignment horizontal="right"/>
    </xf>
    <xf numFmtId="4" fontId="7" fillId="8" borderId="4" xfId="0" applyNumberFormat="1" applyFont="1" applyFill="1" applyBorder="1"/>
    <xf numFmtId="164" fontId="22" fillId="0" borderId="0" xfId="2" applyFont="1" applyFill="1" applyAlignment="1"/>
  </cellXfs>
  <cellStyles count="9">
    <cellStyle name="Bilješka" xfId="1" builtinId="10" customBuiltin="1"/>
    <cellStyle name="Excel Built-in Normal" xfId="2"/>
    <cellStyle name="Heading" xfId="3"/>
    <cellStyle name="Heading1" xfId="4"/>
    <cellStyle name="Neutralno" xfId="5" builtinId="28" customBuiltin="1"/>
    <cellStyle name="Normalno" xfId="0" builtinId="0" customBuiltin="1"/>
    <cellStyle name="Normalno 2" xfId="8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536"/>
  <sheetViews>
    <sheetView tabSelected="1" workbookViewId="0">
      <selection activeCell="H106" sqref="H106"/>
    </sheetView>
  </sheetViews>
  <sheetFormatPr defaultRowHeight="13.2"/>
  <cols>
    <col min="1" max="1" width="6.5" style="3" customWidth="1"/>
    <col min="2" max="2" width="18.5" style="3" customWidth="1"/>
    <col min="3" max="3" width="6.59765625" style="3" customWidth="1"/>
    <col min="4" max="4" width="10" style="3" customWidth="1"/>
    <col min="5" max="5" width="13.59765625" style="3" customWidth="1"/>
    <col min="6" max="6" width="16.5" style="3" customWidth="1"/>
    <col min="7" max="10" width="8.09765625" style="3" customWidth="1"/>
    <col min="11" max="23" width="7.3984375" style="3" customWidth="1"/>
    <col min="24" max="16384" width="8.796875" style="3"/>
  </cols>
  <sheetData>
    <row r="1" spans="1:254" ht="24.75" customHeight="1">
      <c r="A1" s="61" t="s">
        <v>115</v>
      </c>
      <c r="B1" s="61"/>
      <c r="C1" s="61"/>
      <c r="D1" s="61"/>
      <c r="E1" s="6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4" ht="12.75" customHeight="1">
      <c r="A2" s="4"/>
      <c r="B2" s="4"/>
      <c r="C2" s="5"/>
      <c r="D2" s="5"/>
      <c r="E2" s="6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4" ht="19.5" customHeight="1">
      <c r="A3" s="62" t="s">
        <v>0</v>
      </c>
      <c r="B3" s="62"/>
      <c r="C3" s="62"/>
      <c r="D3" s="62"/>
      <c r="E3" s="6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4" ht="6.75" customHeight="1">
      <c r="A4" s="7"/>
      <c r="B4" s="8"/>
      <c r="C4" s="8"/>
      <c r="D4" s="8"/>
      <c r="E4" s="9" t="s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54" ht="81" customHeight="1">
      <c r="A5" s="10" t="s">
        <v>2</v>
      </c>
      <c r="B5" s="10" t="s">
        <v>3</v>
      </c>
      <c r="C5" s="11" t="s">
        <v>4</v>
      </c>
      <c r="D5" s="12" t="s">
        <v>114</v>
      </c>
      <c r="E5" s="13" t="s">
        <v>5</v>
      </c>
      <c r="F5" s="14" t="s">
        <v>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54" s="23" customFormat="1" ht="12.75" customHeight="1">
      <c r="A6" s="15" t="s">
        <v>7</v>
      </c>
      <c r="B6" s="16" t="s">
        <v>8</v>
      </c>
      <c r="C6" s="17" t="s">
        <v>9</v>
      </c>
      <c r="D6" s="65">
        <v>2000</v>
      </c>
      <c r="E6" s="19"/>
      <c r="F6" s="20">
        <f>(D6*E6)</f>
        <v>0</v>
      </c>
      <c r="G6" s="2"/>
      <c r="H6" s="21"/>
      <c r="I6" s="2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23" customFormat="1" ht="12.75" customHeight="1">
      <c r="A7" s="15" t="s">
        <v>10</v>
      </c>
      <c r="B7" s="16" t="s">
        <v>11</v>
      </c>
      <c r="C7" s="17" t="s">
        <v>9</v>
      </c>
      <c r="D7" s="65">
        <v>130</v>
      </c>
      <c r="E7" s="24"/>
      <c r="F7" s="20">
        <f>(D7*E7)</f>
        <v>0</v>
      </c>
      <c r="G7" s="2"/>
      <c r="H7" s="21"/>
      <c r="I7" s="2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2.75" customHeight="1">
      <c r="A8" s="15" t="s">
        <v>12</v>
      </c>
      <c r="B8" s="16" t="s">
        <v>13</v>
      </c>
      <c r="C8" s="17" t="s">
        <v>9</v>
      </c>
      <c r="D8" s="65">
        <v>130</v>
      </c>
      <c r="E8" s="25"/>
      <c r="F8" s="20">
        <f>(D8*E8)</f>
        <v>0</v>
      </c>
      <c r="G8" s="2"/>
      <c r="H8" s="21"/>
      <c r="I8" s="2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54" ht="12.75" customHeight="1">
      <c r="A9" s="15" t="s">
        <v>14</v>
      </c>
      <c r="B9" s="16" t="s">
        <v>15</v>
      </c>
      <c r="C9" s="17" t="s">
        <v>9</v>
      </c>
      <c r="D9" s="65">
        <v>130</v>
      </c>
      <c r="E9" s="25"/>
      <c r="F9" s="20">
        <f>(D9*E9)</f>
        <v>0</v>
      </c>
      <c r="G9" s="2"/>
      <c r="H9" s="21"/>
      <c r="I9" s="2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54" s="23" customFormat="1" ht="12.75" customHeight="1">
      <c r="A10" s="15" t="s">
        <v>16</v>
      </c>
      <c r="B10" s="16" t="s">
        <v>17</v>
      </c>
      <c r="C10" s="17" t="s">
        <v>9</v>
      </c>
      <c r="D10" s="65">
        <v>2000</v>
      </c>
      <c r="E10" s="24"/>
      <c r="F10" s="20">
        <f>(D10*E10)</f>
        <v>0</v>
      </c>
      <c r="G10" s="2"/>
      <c r="H10" s="21"/>
      <c r="I10" s="2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15" t="s">
        <v>18</v>
      </c>
      <c r="B11" s="16" t="s">
        <v>19</v>
      </c>
      <c r="C11" s="17" t="s">
        <v>9</v>
      </c>
      <c r="D11" s="65">
        <v>160</v>
      </c>
      <c r="E11" s="25"/>
      <c r="F11" s="20">
        <f>(D11*E11)</f>
        <v>0</v>
      </c>
      <c r="G11" s="2"/>
      <c r="H11" s="21"/>
      <c r="I11" s="2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54" ht="12.75" customHeight="1">
      <c r="A12" s="15" t="s">
        <v>20</v>
      </c>
      <c r="B12" s="16" t="s">
        <v>21</v>
      </c>
      <c r="C12" s="17" t="s">
        <v>9</v>
      </c>
      <c r="D12" s="65">
        <v>200</v>
      </c>
      <c r="E12" s="25"/>
      <c r="F12" s="20">
        <f>(D12*E12)</f>
        <v>0</v>
      </c>
      <c r="G12" s="2"/>
      <c r="H12" s="21"/>
      <c r="I12" s="2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54" s="23" customFormat="1" ht="12.75" customHeight="1">
      <c r="A13" s="15" t="s">
        <v>22</v>
      </c>
      <c r="B13" s="16" t="s">
        <v>23</v>
      </c>
      <c r="C13" s="17" t="s">
        <v>9</v>
      </c>
      <c r="D13" s="65">
        <v>650</v>
      </c>
      <c r="E13" s="24"/>
      <c r="F13" s="20">
        <f>(D13*E13)</f>
        <v>0</v>
      </c>
      <c r="G13" s="2"/>
      <c r="H13" s="21"/>
      <c r="I13" s="2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ht="12.75" customHeight="1">
      <c r="A14" s="15" t="s">
        <v>24</v>
      </c>
      <c r="B14" s="16" t="s">
        <v>25</v>
      </c>
      <c r="C14" s="17" t="s">
        <v>9</v>
      </c>
      <c r="D14" s="65">
        <v>13</v>
      </c>
      <c r="E14" s="25"/>
      <c r="F14" s="20">
        <f>(D14*E14)</f>
        <v>0</v>
      </c>
      <c r="G14" s="2"/>
      <c r="H14" s="21"/>
      <c r="I14" s="2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54" s="23" customFormat="1" ht="12.75" customHeight="1">
      <c r="A15" s="15" t="s">
        <v>26</v>
      </c>
      <c r="B15" s="16" t="s">
        <v>27</v>
      </c>
      <c r="C15" s="17" t="s">
        <v>9</v>
      </c>
      <c r="D15" s="65">
        <v>80</v>
      </c>
      <c r="E15" s="24"/>
      <c r="F15" s="20">
        <f>(D15*E15)</f>
        <v>0</v>
      </c>
      <c r="G15" s="2"/>
      <c r="H15" s="21"/>
      <c r="I15" s="2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ht="12.75" customHeight="1">
      <c r="A16" s="15" t="s">
        <v>28</v>
      </c>
      <c r="B16" s="16" t="s">
        <v>29</v>
      </c>
      <c r="C16" s="17" t="s">
        <v>9</v>
      </c>
      <c r="D16" s="65">
        <v>400</v>
      </c>
      <c r="E16" s="25"/>
      <c r="F16" s="20">
        <f>(D16*E16)</f>
        <v>0</v>
      </c>
      <c r="G16" s="2"/>
      <c r="H16" s="21"/>
      <c r="I16" s="2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54" ht="12.75" customHeight="1">
      <c r="A17" s="15" t="s">
        <v>30</v>
      </c>
      <c r="B17" s="16" t="s">
        <v>31</v>
      </c>
      <c r="C17" s="17" t="s">
        <v>9</v>
      </c>
      <c r="D17" s="65">
        <v>130</v>
      </c>
      <c r="E17" s="25"/>
      <c r="F17" s="20">
        <f>(D17*E17)</f>
        <v>0</v>
      </c>
      <c r="G17" s="2"/>
      <c r="H17" s="21"/>
      <c r="I17" s="2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54" s="23" customFormat="1" ht="12.75" customHeight="1">
      <c r="A18" s="15" t="s">
        <v>32</v>
      </c>
      <c r="B18" s="16" t="s">
        <v>33</v>
      </c>
      <c r="C18" s="17" t="s">
        <v>9</v>
      </c>
      <c r="D18" s="65">
        <v>130</v>
      </c>
      <c r="E18" s="24"/>
      <c r="F18" s="20">
        <f>(D18*E18)</f>
        <v>0</v>
      </c>
      <c r="G18" s="2"/>
      <c r="H18" s="21"/>
      <c r="I18" s="22"/>
      <c r="J18" s="2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23" customFormat="1" ht="12.75" customHeight="1">
      <c r="A19" s="15" t="s">
        <v>34</v>
      </c>
      <c r="B19" s="16" t="s">
        <v>35</v>
      </c>
      <c r="C19" s="17" t="s">
        <v>9</v>
      </c>
      <c r="D19" s="65">
        <v>850</v>
      </c>
      <c r="E19" s="24"/>
      <c r="F19" s="20">
        <f>(D19*E19)</f>
        <v>0</v>
      </c>
      <c r="G19" s="2"/>
      <c r="H19" s="21"/>
      <c r="I19" s="2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23" customFormat="1" ht="12.75" customHeight="1">
      <c r="A20" s="15" t="s">
        <v>36</v>
      </c>
      <c r="B20" s="16" t="s">
        <v>37</v>
      </c>
      <c r="C20" s="17" t="s">
        <v>9</v>
      </c>
      <c r="D20" s="65">
        <v>65</v>
      </c>
      <c r="E20" s="24"/>
      <c r="F20" s="20">
        <f>(D20*E20)</f>
        <v>0</v>
      </c>
      <c r="G20" s="2"/>
      <c r="H20" s="21"/>
      <c r="I20" s="2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23" customFormat="1" ht="15.75" customHeight="1">
      <c r="A21" s="15" t="s">
        <v>38</v>
      </c>
      <c r="B21" s="16" t="s">
        <v>39</v>
      </c>
      <c r="C21" s="17" t="s">
        <v>9</v>
      </c>
      <c r="D21" s="65">
        <v>130</v>
      </c>
      <c r="E21" s="24"/>
      <c r="F21" s="20">
        <f>(D21*E21)</f>
        <v>0</v>
      </c>
      <c r="G21" s="2"/>
      <c r="H21" s="21"/>
      <c r="I21" s="2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ht="15.75" customHeight="1">
      <c r="A22" s="15" t="s">
        <v>40</v>
      </c>
      <c r="B22" s="16" t="s">
        <v>41</v>
      </c>
      <c r="C22" s="17" t="s">
        <v>9</v>
      </c>
      <c r="D22" s="66">
        <v>130</v>
      </c>
      <c r="E22" s="25"/>
      <c r="F22" s="20">
        <f>(D22*E22)</f>
        <v>0</v>
      </c>
      <c r="G22" s="2"/>
      <c r="H22" s="21"/>
      <c r="I22" s="2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54" ht="15.75" customHeight="1">
      <c r="A23" s="15" t="s">
        <v>42</v>
      </c>
      <c r="B23" s="16" t="s">
        <v>43</v>
      </c>
      <c r="C23" s="17" t="s">
        <v>9</v>
      </c>
      <c r="D23" s="67">
        <v>45</v>
      </c>
      <c r="E23" s="25"/>
      <c r="F23" s="20">
        <f>(D23*E23)</f>
        <v>0</v>
      </c>
      <c r="G23" s="2"/>
      <c r="H23" s="21"/>
      <c r="I23" s="2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54" ht="34.5" customHeight="1">
      <c r="A24" s="26"/>
      <c r="B24" s="27" t="s">
        <v>44</v>
      </c>
      <c r="C24" s="28"/>
      <c r="D24" s="28"/>
      <c r="E24" s="68"/>
      <c r="F24" s="30"/>
      <c r="G24" s="31"/>
      <c r="H24" s="21"/>
      <c r="I24" s="22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54" ht="15.75" customHeight="1">
      <c r="A25" s="15"/>
      <c r="B25" s="27"/>
      <c r="C25" s="17"/>
      <c r="D25" s="17"/>
      <c r="E25" s="32"/>
      <c r="F25" s="33"/>
      <c r="G25" s="2"/>
      <c r="H25" s="21"/>
      <c r="I25" s="2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54" ht="19.5" customHeight="1">
      <c r="A26" s="63" t="s">
        <v>45</v>
      </c>
      <c r="B26" s="63"/>
      <c r="C26" s="63"/>
      <c r="D26" s="63"/>
      <c r="E26" s="63"/>
      <c r="F26" s="34"/>
      <c r="G26" s="2"/>
      <c r="H26" s="21"/>
      <c r="I26" s="2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54" ht="6" customHeight="1">
      <c r="A27" s="35"/>
      <c r="B27" s="35"/>
      <c r="C27" s="35"/>
      <c r="D27" s="35"/>
      <c r="E27" s="36" t="s">
        <v>1</v>
      </c>
      <c r="F27" s="33"/>
      <c r="G27" s="2"/>
      <c r="H27" s="21"/>
      <c r="I27" s="2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54" ht="74.25" customHeight="1">
      <c r="A28" s="10" t="s">
        <v>2</v>
      </c>
      <c r="B28" s="10" t="s">
        <v>3</v>
      </c>
      <c r="C28" s="11" t="s">
        <v>4</v>
      </c>
      <c r="D28" s="11" t="s">
        <v>116</v>
      </c>
      <c r="E28" s="13" t="s">
        <v>5</v>
      </c>
      <c r="F28" s="14" t="s">
        <v>6</v>
      </c>
      <c r="G28" s="2"/>
      <c r="H28" s="21"/>
      <c r="I28" s="2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54" s="23" customFormat="1" ht="15.75" customHeight="1">
      <c r="A29" s="15" t="s">
        <v>7</v>
      </c>
      <c r="B29" s="16" t="s">
        <v>46</v>
      </c>
      <c r="C29" s="17" t="s">
        <v>9</v>
      </c>
      <c r="D29" s="17">
        <v>100</v>
      </c>
      <c r="E29" s="24"/>
      <c r="F29" s="37">
        <f>(D29*E29)</f>
        <v>0</v>
      </c>
      <c r="G29" s="2"/>
      <c r="H29" s="21"/>
      <c r="I29" s="2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23" customFormat="1" ht="15.75" customHeight="1">
      <c r="A30" s="15" t="s">
        <v>10</v>
      </c>
      <c r="B30" s="16" t="s">
        <v>47</v>
      </c>
      <c r="C30" s="17" t="s">
        <v>9</v>
      </c>
      <c r="D30" s="17">
        <v>100</v>
      </c>
      <c r="E30" s="24"/>
      <c r="F30" s="37">
        <f>(D30*E30)</f>
        <v>0</v>
      </c>
      <c r="G30" s="2"/>
      <c r="H30" s="21"/>
      <c r="I30" s="2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s="23" customFormat="1" ht="15.75" customHeight="1">
      <c r="A31" s="15" t="s">
        <v>12</v>
      </c>
      <c r="B31" s="16" t="s">
        <v>48</v>
      </c>
      <c r="C31" s="17" t="s">
        <v>9</v>
      </c>
      <c r="D31" s="17">
        <v>450</v>
      </c>
      <c r="E31" s="24"/>
      <c r="F31" s="37">
        <f>(D31*E31)</f>
        <v>0</v>
      </c>
      <c r="G31" s="2"/>
      <c r="H31" s="21"/>
      <c r="I31" s="2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s="23" customFormat="1" ht="15.75" customHeight="1">
      <c r="A32" s="15" t="s">
        <v>14</v>
      </c>
      <c r="B32" s="16" t="s">
        <v>49</v>
      </c>
      <c r="C32" s="17" t="s">
        <v>9</v>
      </c>
      <c r="D32" s="17">
        <v>450</v>
      </c>
      <c r="E32" s="24"/>
      <c r="F32" s="37">
        <f>(D32*E32)</f>
        <v>0</v>
      </c>
      <c r="G32" s="2"/>
      <c r="H32" s="21"/>
      <c r="I32" s="2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s="23" customFormat="1" ht="15.75" customHeight="1">
      <c r="A33" s="15" t="s">
        <v>16</v>
      </c>
      <c r="B33" s="16" t="s">
        <v>50</v>
      </c>
      <c r="C33" s="17" t="s">
        <v>9</v>
      </c>
      <c r="D33" s="17">
        <v>65</v>
      </c>
      <c r="E33" s="24"/>
      <c r="F33" s="37">
        <f>(D33*E33)</f>
        <v>0</v>
      </c>
      <c r="G33" s="2"/>
      <c r="H33" s="21"/>
      <c r="I33" s="2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s="23" customFormat="1" ht="15.75" customHeight="1">
      <c r="A34" s="15" t="s">
        <v>18</v>
      </c>
      <c r="B34" s="16" t="s">
        <v>51</v>
      </c>
      <c r="C34" s="17" t="s">
        <v>9</v>
      </c>
      <c r="D34" s="17">
        <v>250</v>
      </c>
      <c r="E34" s="24"/>
      <c r="F34" s="37">
        <f>(D34*E34)</f>
        <v>0</v>
      </c>
      <c r="G34" s="2"/>
      <c r="H34" s="21"/>
      <c r="I34" s="2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s="23" customFormat="1" ht="15.75" customHeight="1">
      <c r="A35" s="15" t="s">
        <v>20</v>
      </c>
      <c r="B35" s="16" t="s">
        <v>52</v>
      </c>
      <c r="C35" s="17" t="s">
        <v>9</v>
      </c>
      <c r="D35" s="18">
        <v>10100</v>
      </c>
      <c r="E35" s="24"/>
      <c r="F35" s="37">
        <f>(D35*E35)</f>
        <v>0</v>
      </c>
      <c r="G35" s="2"/>
      <c r="H35" s="21"/>
      <c r="I35" s="2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s="23" customFormat="1" ht="15.75" customHeight="1">
      <c r="A36" s="15" t="s">
        <v>22</v>
      </c>
      <c r="B36" s="16" t="s">
        <v>53</v>
      </c>
      <c r="C36" s="17" t="s">
        <v>9</v>
      </c>
      <c r="D36" s="17">
        <v>260</v>
      </c>
      <c r="E36" s="24"/>
      <c r="F36" s="37">
        <f>(D36*E36)</f>
        <v>0</v>
      </c>
      <c r="G36" s="2"/>
      <c r="H36" s="21"/>
      <c r="I36" s="2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ht="15.75" customHeight="1">
      <c r="A37" s="15" t="s">
        <v>24</v>
      </c>
      <c r="B37" s="16" t="s">
        <v>54</v>
      </c>
      <c r="C37" s="17" t="s">
        <v>9</v>
      </c>
      <c r="D37" s="17">
        <v>65</v>
      </c>
      <c r="E37" s="25"/>
      <c r="F37" s="37">
        <f>(D37*E37)</f>
        <v>0</v>
      </c>
      <c r="G37" s="2"/>
      <c r="H37" s="21"/>
      <c r="I37" s="2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54" ht="15.75" customHeight="1">
      <c r="A38" s="15" t="s">
        <v>26</v>
      </c>
      <c r="B38" s="16" t="s">
        <v>55</v>
      </c>
      <c r="C38" s="17" t="s">
        <v>9</v>
      </c>
      <c r="D38" s="17">
        <v>330</v>
      </c>
      <c r="E38" s="25"/>
      <c r="F38" s="37">
        <f>(D38*E38)</f>
        <v>0</v>
      </c>
      <c r="G38" s="2"/>
      <c r="H38" s="21"/>
      <c r="I38" s="2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54" ht="15.75" customHeight="1">
      <c r="A39" s="15" t="s">
        <v>28</v>
      </c>
      <c r="B39" s="16" t="s">
        <v>56</v>
      </c>
      <c r="C39" s="17" t="s">
        <v>9</v>
      </c>
      <c r="D39" s="17">
        <v>65</v>
      </c>
      <c r="E39" s="25"/>
      <c r="F39" s="37">
        <f>(D39*E39)</f>
        <v>0</v>
      </c>
      <c r="G39" s="2"/>
      <c r="H39" s="21"/>
      <c r="I39" s="2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54" ht="15.75" customHeight="1">
      <c r="A40" s="15" t="s">
        <v>30</v>
      </c>
      <c r="B40" s="16" t="s">
        <v>57</v>
      </c>
      <c r="C40" s="17" t="s">
        <v>9</v>
      </c>
      <c r="D40" s="17">
        <v>65</v>
      </c>
      <c r="E40" s="25"/>
      <c r="F40" s="37">
        <f>(D40*E40)</f>
        <v>0</v>
      </c>
      <c r="G40" s="2"/>
      <c r="H40" s="21"/>
      <c r="I40" s="2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54" s="23" customFormat="1" ht="15.75" customHeight="1">
      <c r="A41" s="15" t="s">
        <v>32</v>
      </c>
      <c r="B41" s="16" t="s">
        <v>58</v>
      </c>
      <c r="C41" s="17" t="s">
        <v>9</v>
      </c>
      <c r="D41" s="17">
        <v>800</v>
      </c>
      <c r="E41" s="24"/>
      <c r="F41" s="37">
        <f>(D41*E41)</f>
        <v>0</v>
      </c>
      <c r="G41" s="2"/>
      <c r="H41" s="21"/>
      <c r="I41" s="2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s="23" customFormat="1" ht="15.75" customHeight="1">
      <c r="A42" s="15" t="s">
        <v>34</v>
      </c>
      <c r="B42" s="16" t="s">
        <v>59</v>
      </c>
      <c r="C42" s="17" t="s">
        <v>9</v>
      </c>
      <c r="D42" s="17">
        <v>100</v>
      </c>
      <c r="E42" s="24"/>
      <c r="F42" s="37">
        <f>(D42*E42)</f>
        <v>0</v>
      </c>
      <c r="G42" s="2"/>
      <c r="H42" s="21"/>
      <c r="I42" s="2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ht="15.75" customHeight="1">
      <c r="A43" s="15" t="s">
        <v>36</v>
      </c>
      <c r="B43" s="16" t="s">
        <v>60</v>
      </c>
      <c r="C43" s="17" t="s">
        <v>9</v>
      </c>
      <c r="D43" s="17">
        <v>40</v>
      </c>
      <c r="E43" s="25"/>
      <c r="F43" s="37">
        <f>(D43*E43)</f>
        <v>0</v>
      </c>
      <c r="G43" s="2"/>
      <c r="H43" s="21"/>
      <c r="I43" s="2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54" s="23" customFormat="1" ht="15.75" customHeight="1">
      <c r="A44" s="15" t="s">
        <v>38</v>
      </c>
      <c r="B44" s="16" t="s">
        <v>61</v>
      </c>
      <c r="C44" s="17" t="s">
        <v>9</v>
      </c>
      <c r="D44" s="17">
        <v>80</v>
      </c>
      <c r="E44" s="24"/>
      <c r="F44" s="37">
        <f>(D44*E44)</f>
        <v>0</v>
      </c>
      <c r="G44" s="2"/>
      <c r="H44" s="21"/>
      <c r="I44" s="2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s="23" customFormat="1" ht="15.75" customHeight="1">
      <c r="A45" s="15" t="s">
        <v>40</v>
      </c>
      <c r="B45" s="16" t="s">
        <v>62</v>
      </c>
      <c r="C45" s="17" t="s">
        <v>9</v>
      </c>
      <c r="D45" s="17">
        <v>130</v>
      </c>
      <c r="E45" s="24"/>
      <c r="F45" s="37">
        <f>(D45*E45)</f>
        <v>0</v>
      </c>
      <c r="G45" s="2"/>
      <c r="H45" s="21"/>
      <c r="I45" s="2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ht="15.75" customHeight="1">
      <c r="A46" s="15" t="s">
        <v>42</v>
      </c>
      <c r="B46" s="16" t="s">
        <v>63</v>
      </c>
      <c r="C46" s="17" t="s">
        <v>9</v>
      </c>
      <c r="D46" s="17">
        <v>40</v>
      </c>
      <c r="E46" s="25"/>
      <c r="F46" s="37">
        <f>(D46*E46)</f>
        <v>0</v>
      </c>
      <c r="G46" s="2"/>
      <c r="H46" s="21"/>
      <c r="I46" s="2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54" s="23" customFormat="1" ht="15.75" customHeight="1">
      <c r="A47" s="15" t="s">
        <v>64</v>
      </c>
      <c r="B47" s="16" t="s">
        <v>65</v>
      </c>
      <c r="C47" s="17" t="s">
        <v>9</v>
      </c>
      <c r="D47" s="17">
        <v>130</v>
      </c>
      <c r="E47" s="24"/>
      <c r="F47" s="37">
        <f>(D47*E47)</f>
        <v>0</v>
      </c>
      <c r="G47" s="2"/>
      <c r="H47" s="21"/>
      <c r="I47" s="2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s="23" customFormat="1" ht="15.75" customHeight="1">
      <c r="A48" s="15" t="s">
        <v>66</v>
      </c>
      <c r="B48" s="16" t="s">
        <v>67</v>
      </c>
      <c r="C48" s="17" t="s">
        <v>9</v>
      </c>
      <c r="D48" s="17">
        <v>1100</v>
      </c>
      <c r="E48" s="24"/>
      <c r="F48" s="37">
        <f>(D48*E48)</f>
        <v>0</v>
      </c>
      <c r="G48" s="2"/>
      <c r="H48" s="21"/>
      <c r="I48" s="2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ht="15.75" customHeight="1">
      <c r="A49" s="15" t="s">
        <v>68</v>
      </c>
      <c r="B49" s="16" t="s">
        <v>69</v>
      </c>
      <c r="C49" s="17" t="s">
        <v>9</v>
      </c>
      <c r="D49" s="17">
        <v>25</v>
      </c>
      <c r="E49" s="25"/>
      <c r="F49" s="37">
        <f>(D49*E49)</f>
        <v>0</v>
      </c>
      <c r="G49" s="2"/>
      <c r="H49" s="21"/>
      <c r="I49" s="2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54" s="23" customFormat="1" ht="15.75" customHeight="1">
      <c r="A50" s="15" t="s">
        <v>70</v>
      </c>
      <c r="B50" s="16" t="s">
        <v>71</v>
      </c>
      <c r="C50" s="17" t="s">
        <v>9</v>
      </c>
      <c r="D50" s="17">
        <v>200</v>
      </c>
      <c r="E50" s="24"/>
      <c r="F50" s="37">
        <f>(D50*E50)</f>
        <v>0</v>
      </c>
      <c r="G50" s="2"/>
      <c r="H50" s="21"/>
      <c r="I50" s="2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s="23" customFormat="1" ht="15.75" customHeight="1">
      <c r="A51" s="15" t="s">
        <v>72</v>
      </c>
      <c r="B51" s="16" t="s">
        <v>73</v>
      </c>
      <c r="C51" s="17" t="s">
        <v>9</v>
      </c>
      <c r="D51" s="17">
        <v>200</v>
      </c>
      <c r="E51" s="24"/>
      <c r="F51" s="37">
        <f>(D51*E51)</f>
        <v>0</v>
      </c>
      <c r="G51" s="2"/>
      <c r="H51" s="21"/>
      <c r="I51" s="2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s="23" customFormat="1" ht="15.75" customHeight="1">
      <c r="A52" s="15" t="s">
        <v>74</v>
      </c>
      <c r="B52" s="16" t="s">
        <v>75</v>
      </c>
      <c r="C52" s="17" t="s">
        <v>9</v>
      </c>
      <c r="D52" s="17">
        <v>25</v>
      </c>
      <c r="E52" s="24"/>
      <c r="F52" s="37">
        <f>(D52*E52)</f>
        <v>0</v>
      </c>
      <c r="G52" s="2"/>
      <c r="H52" s="21"/>
      <c r="I52" s="2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s="23" customFormat="1" ht="15.75" customHeight="1">
      <c r="A53" s="15" t="s">
        <v>76</v>
      </c>
      <c r="B53" s="16" t="s">
        <v>77</v>
      </c>
      <c r="C53" s="17" t="s">
        <v>9</v>
      </c>
      <c r="D53" s="17">
        <v>40</v>
      </c>
      <c r="E53" s="24"/>
      <c r="F53" s="37">
        <f>(D53*E53)</f>
        <v>0</v>
      </c>
      <c r="G53" s="2"/>
      <c r="H53" s="21"/>
      <c r="I53" s="2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ht="15.75" customHeight="1">
      <c r="A54" s="15" t="s">
        <v>78</v>
      </c>
      <c r="B54" s="16" t="s">
        <v>79</v>
      </c>
      <c r="C54" s="17" t="s">
        <v>9</v>
      </c>
      <c r="D54" s="17">
        <v>65</v>
      </c>
      <c r="E54" s="25"/>
      <c r="F54" s="37">
        <f>(D54*E54)</f>
        <v>0</v>
      </c>
      <c r="G54" s="2"/>
      <c r="H54" s="21"/>
      <c r="I54" s="2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54" ht="15.75" customHeight="1">
      <c r="A55" s="15" t="s">
        <v>80</v>
      </c>
      <c r="B55" s="16" t="s">
        <v>81</v>
      </c>
      <c r="C55" s="17" t="s">
        <v>9</v>
      </c>
      <c r="D55" s="17">
        <v>20</v>
      </c>
      <c r="E55" s="25"/>
      <c r="F55" s="37">
        <f>(D55*E55)</f>
        <v>0</v>
      </c>
      <c r="G55" s="2"/>
      <c r="H55" s="21"/>
      <c r="I55" s="2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54" s="23" customFormat="1" ht="15.75" customHeight="1">
      <c r="A56" s="15" t="s">
        <v>82</v>
      </c>
      <c r="B56" s="16" t="s">
        <v>83</v>
      </c>
      <c r="C56" s="17" t="s">
        <v>9</v>
      </c>
      <c r="D56" s="17">
        <v>65</v>
      </c>
      <c r="E56" s="24"/>
      <c r="F56" s="37">
        <f>(D56*E56)</f>
        <v>0</v>
      </c>
      <c r="G56" s="2"/>
      <c r="H56" s="21"/>
      <c r="I56" s="2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23" customFormat="1" ht="15.75" customHeight="1">
      <c r="A57" s="15" t="s">
        <v>84</v>
      </c>
      <c r="B57" s="16" t="s">
        <v>85</v>
      </c>
      <c r="C57" s="17" t="s">
        <v>9</v>
      </c>
      <c r="D57" s="17">
        <v>65</v>
      </c>
      <c r="E57" s="24"/>
      <c r="F57" s="37">
        <f>(D57*E57)</f>
        <v>0</v>
      </c>
      <c r="G57" s="2"/>
      <c r="H57" s="21"/>
      <c r="I57" s="2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5.75" customHeight="1">
      <c r="A58" s="38"/>
      <c r="B58" s="39" t="s">
        <v>86</v>
      </c>
      <c r="C58" s="38"/>
      <c r="D58" s="38"/>
      <c r="E58" s="29"/>
      <c r="F58" s="40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</row>
    <row r="59" spans="1:254" ht="15.75" customHeight="1">
      <c r="A59" s="15"/>
      <c r="B59" s="27"/>
      <c r="C59" s="17"/>
      <c r="D59" s="17"/>
      <c r="E59" s="32"/>
      <c r="F59" s="33"/>
      <c r="G59" s="2"/>
      <c r="H59" s="21"/>
      <c r="I59" s="2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54" ht="15.75" customHeight="1">
      <c r="A60" s="64" t="s">
        <v>87</v>
      </c>
      <c r="B60" s="64"/>
      <c r="C60" s="64"/>
      <c r="D60" s="64"/>
      <c r="E60" s="64"/>
      <c r="F60" s="4"/>
      <c r="G60" s="2"/>
      <c r="H60" s="21"/>
      <c r="I60" s="2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54" ht="15.75" customHeight="1">
      <c r="A61" s="35"/>
      <c r="B61" s="35"/>
      <c r="C61" s="35"/>
      <c r="D61" s="35"/>
      <c r="E61" s="42" t="s">
        <v>1</v>
      </c>
      <c r="F61" s="2"/>
      <c r="G61" s="2"/>
      <c r="H61" s="21"/>
      <c r="I61" s="2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54" ht="76.5" customHeight="1">
      <c r="A62" s="10" t="s">
        <v>2</v>
      </c>
      <c r="B62" s="10" t="s">
        <v>3</v>
      </c>
      <c r="C62" s="11" t="s">
        <v>4</v>
      </c>
      <c r="D62" s="11" t="s">
        <v>117</v>
      </c>
      <c r="E62" s="13" t="s">
        <v>5</v>
      </c>
      <c r="F62" s="14" t="s">
        <v>6</v>
      </c>
      <c r="G62" s="2"/>
      <c r="H62" s="21"/>
      <c r="I62" s="2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54" ht="15.75" customHeight="1">
      <c r="A63" s="15" t="s">
        <v>7</v>
      </c>
      <c r="B63" s="16" t="s">
        <v>88</v>
      </c>
      <c r="C63" s="17" t="s">
        <v>9</v>
      </c>
      <c r="D63" s="17">
        <v>400</v>
      </c>
      <c r="E63" s="43"/>
      <c r="F63" s="33">
        <f>(D63*E63)</f>
        <v>0</v>
      </c>
      <c r="G63" s="2"/>
      <c r="H63" s="21"/>
      <c r="I63" s="2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54" ht="15.75" customHeight="1">
      <c r="A64" s="15" t="s">
        <v>10</v>
      </c>
      <c r="B64" s="16" t="s">
        <v>89</v>
      </c>
      <c r="C64" s="17" t="s">
        <v>9</v>
      </c>
      <c r="D64" s="17">
        <v>400</v>
      </c>
      <c r="E64" s="43"/>
      <c r="F64" s="33">
        <f>(D64*E64)</f>
        <v>0</v>
      </c>
      <c r="G64" s="2"/>
      <c r="H64" s="21"/>
      <c r="I64" s="2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8" customHeight="1">
      <c r="A65" s="15" t="s">
        <v>12</v>
      </c>
      <c r="B65" s="16" t="s">
        <v>50</v>
      </c>
      <c r="C65" s="17" t="s">
        <v>9</v>
      </c>
      <c r="D65" s="17">
        <v>460</v>
      </c>
      <c r="E65" s="43"/>
      <c r="F65" s="33">
        <f>(D65*E65)</f>
        <v>0</v>
      </c>
      <c r="G65" s="2"/>
      <c r="H65" s="21"/>
      <c r="I65" s="2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customHeight="1">
      <c r="A66" s="15" t="s">
        <v>14</v>
      </c>
      <c r="B66" s="16" t="s">
        <v>90</v>
      </c>
      <c r="C66" s="17" t="s">
        <v>9</v>
      </c>
      <c r="D66" s="17">
        <v>660</v>
      </c>
      <c r="E66" s="43"/>
      <c r="F66" s="33">
        <f>(D66*E66)</f>
        <v>0</v>
      </c>
      <c r="G66" s="2"/>
      <c r="H66" s="21"/>
      <c r="I66" s="2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customHeight="1">
      <c r="A67" s="15" t="s">
        <v>16</v>
      </c>
      <c r="B67" s="16" t="s">
        <v>91</v>
      </c>
      <c r="C67" s="17" t="s">
        <v>9</v>
      </c>
      <c r="D67" s="17">
        <v>25</v>
      </c>
      <c r="E67" s="43"/>
      <c r="F67" s="33">
        <f>(D67*E67)</f>
        <v>0</v>
      </c>
      <c r="G67" s="2"/>
      <c r="H67" s="21"/>
      <c r="I67" s="2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customHeight="1">
      <c r="A68" s="15" t="s">
        <v>18</v>
      </c>
      <c r="B68" s="16" t="s">
        <v>92</v>
      </c>
      <c r="C68" s="17" t="s">
        <v>9</v>
      </c>
      <c r="D68" s="17">
        <v>40</v>
      </c>
      <c r="E68" s="43"/>
      <c r="F68" s="33">
        <f>(D68*E68)</f>
        <v>0</v>
      </c>
      <c r="G68" s="2"/>
      <c r="H68" s="21"/>
      <c r="I68" s="2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customHeight="1">
      <c r="A69" s="15" t="s">
        <v>20</v>
      </c>
      <c r="B69" s="16" t="s">
        <v>93</v>
      </c>
      <c r="C69" s="17" t="s">
        <v>9</v>
      </c>
      <c r="D69" s="17">
        <v>400</v>
      </c>
      <c r="E69" s="43"/>
      <c r="F69" s="33">
        <f>(D69*E69)</f>
        <v>0</v>
      </c>
      <c r="G69" s="2"/>
      <c r="H69" s="21"/>
      <c r="I69" s="2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customHeight="1">
      <c r="A70" s="15" t="s">
        <v>22</v>
      </c>
      <c r="B70" s="16" t="s">
        <v>94</v>
      </c>
      <c r="C70" s="17" t="s">
        <v>9</v>
      </c>
      <c r="D70" s="17">
        <v>65</v>
      </c>
      <c r="E70" s="43"/>
      <c r="F70" s="33">
        <f>(D70*E70)</f>
        <v>0</v>
      </c>
      <c r="G70" s="2"/>
      <c r="H70" s="21"/>
      <c r="I70" s="2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customHeight="1">
      <c r="A71" s="15" t="s">
        <v>24</v>
      </c>
      <c r="B71" s="16" t="s">
        <v>95</v>
      </c>
      <c r="C71" s="17" t="s">
        <v>9</v>
      </c>
      <c r="D71" s="17">
        <v>65</v>
      </c>
      <c r="E71" s="43"/>
      <c r="F71" s="33">
        <f>(D71*E71)</f>
        <v>0</v>
      </c>
      <c r="G71" s="2"/>
      <c r="H71" s="21"/>
      <c r="I71" s="2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customHeight="1">
      <c r="A72" s="15" t="s">
        <v>26</v>
      </c>
      <c r="B72" s="16" t="s">
        <v>96</v>
      </c>
      <c r="C72" s="17" t="s">
        <v>9</v>
      </c>
      <c r="D72" s="17">
        <v>65</v>
      </c>
      <c r="E72" s="43"/>
      <c r="F72" s="33">
        <f>(D72*E72)</f>
        <v>0</v>
      </c>
      <c r="G72" s="2"/>
      <c r="H72" s="21"/>
      <c r="I72" s="2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customHeight="1">
      <c r="A73" s="15" t="s">
        <v>28</v>
      </c>
      <c r="B73" s="16" t="s">
        <v>97</v>
      </c>
      <c r="C73" s="17" t="s">
        <v>9</v>
      </c>
      <c r="D73" s="17">
        <v>30</v>
      </c>
      <c r="E73" s="43"/>
      <c r="F73" s="33">
        <f>(D73*E73)</f>
        <v>0</v>
      </c>
      <c r="G73" s="2"/>
      <c r="H73" s="21"/>
      <c r="I73" s="2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customHeight="1">
      <c r="A74" s="15" t="s">
        <v>30</v>
      </c>
      <c r="B74" s="16" t="s">
        <v>83</v>
      </c>
      <c r="C74" s="17" t="s">
        <v>9</v>
      </c>
      <c r="D74" s="17">
        <v>50</v>
      </c>
      <c r="E74" s="43"/>
      <c r="F74" s="33">
        <f>(D74*E74)</f>
        <v>0</v>
      </c>
      <c r="G74" s="2"/>
      <c r="H74" s="21"/>
      <c r="I74" s="2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customHeight="1">
      <c r="A75" s="15" t="s">
        <v>32</v>
      </c>
      <c r="B75" s="44" t="s">
        <v>98</v>
      </c>
      <c r="C75" s="17" t="s">
        <v>9</v>
      </c>
      <c r="D75" s="17">
        <v>130</v>
      </c>
      <c r="E75" s="43"/>
      <c r="F75" s="33">
        <f>(D75*E75)</f>
        <v>0</v>
      </c>
      <c r="G75" s="2"/>
      <c r="H75" s="21"/>
      <c r="I75" s="2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customHeight="1">
      <c r="A76" s="15" t="s">
        <v>34</v>
      </c>
      <c r="B76" s="16" t="s">
        <v>99</v>
      </c>
      <c r="C76" s="17" t="s">
        <v>9</v>
      </c>
      <c r="D76" s="17">
        <v>250</v>
      </c>
      <c r="E76" s="43"/>
      <c r="F76" s="33">
        <f>(D76*E76)</f>
        <v>0</v>
      </c>
      <c r="G76" s="2"/>
      <c r="H76" s="21"/>
      <c r="I76" s="2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>
      <c r="A77" s="15" t="s">
        <v>36</v>
      </c>
      <c r="B77" s="16" t="s">
        <v>100</v>
      </c>
      <c r="C77" s="17" t="s">
        <v>9</v>
      </c>
      <c r="D77" s="17">
        <v>650</v>
      </c>
      <c r="E77" s="43"/>
      <c r="F77" s="33">
        <f>(D77*E77)</f>
        <v>0</v>
      </c>
      <c r="G77" s="2"/>
      <c r="H77" s="21"/>
      <c r="I77" s="2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>
      <c r="A78" s="15"/>
      <c r="B78" s="27" t="s">
        <v>101</v>
      </c>
      <c r="C78" s="17"/>
      <c r="D78" s="17"/>
      <c r="E78" s="29"/>
      <c r="F78" s="33"/>
      <c r="G78" s="2"/>
      <c r="H78" s="21"/>
      <c r="I78" s="2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>
      <c r="A79" s="15"/>
      <c r="B79" s="27"/>
      <c r="C79" s="17"/>
      <c r="D79" s="17"/>
      <c r="E79" s="32"/>
      <c r="F79" s="33"/>
      <c r="G79" s="2"/>
      <c r="H79" s="21"/>
      <c r="I79" s="2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customHeight="1">
      <c r="A80" s="64" t="s">
        <v>102</v>
      </c>
      <c r="B80" s="64"/>
      <c r="C80" s="64"/>
      <c r="D80" s="64"/>
      <c r="E80" s="64"/>
      <c r="F80" s="4"/>
      <c r="G80" s="2"/>
      <c r="H80" s="21"/>
      <c r="I80" s="2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customHeight="1">
      <c r="A81" s="35"/>
      <c r="B81" s="35"/>
      <c r="C81" s="35"/>
      <c r="D81" s="35"/>
      <c r="E81" s="36" t="s">
        <v>1</v>
      </c>
      <c r="F81" s="2"/>
      <c r="G81" s="2"/>
      <c r="H81" s="21"/>
      <c r="I81" s="2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68.25" customHeight="1">
      <c r="A82" s="10" t="s">
        <v>2</v>
      </c>
      <c r="B82" s="10" t="s">
        <v>3</v>
      </c>
      <c r="C82" s="11" t="s">
        <v>4</v>
      </c>
      <c r="D82" s="11" t="s">
        <v>118</v>
      </c>
      <c r="E82" s="13" t="s">
        <v>5</v>
      </c>
      <c r="F82" s="14" t="s">
        <v>6</v>
      </c>
      <c r="G82" s="2"/>
      <c r="H82" s="21"/>
      <c r="I82" s="2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customHeight="1">
      <c r="A83" s="17" t="s">
        <v>7</v>
      </c>
      <c r="B83" s="16" t="s">
        <v>103</v>
      </c>
      <c r="C83" s="17" t="s">
        <v>9</v>
      </c>
      <c r="D83" s="45">
        <v>250</v>
      </c>
      <c r="E83" s="43"/>
      <c r="F83" s="33">
        <f>(D83*E83)</f>
        <v>0</v>
      </c>
      <c r="G83" s="2"/>
      <c r="H83" s="21"/>
      <c r="I83" s="2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>
      <c r="A84" s="17" t="s">
        <v>10</v>
      </c>
      <c r="B84" s="16" t="s">
        <v>104</v>
      </c>
      <c r="C84" s="17" t="s">
        <v>9</v>
      </c>
      <c r="D84" s="45">
        <v>250</v>
      </c>
      <c r="E84" s="43"/>
      <c r="F84" s="33">
        <f>(D84*E84)</f>
        <v>0</v>
      </c>
      <c r="G84" s="2"/>
      <c r="H84" s="21"/>
      <c r="I84" s="2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>
      <c r="A85" s="17" t="s">
        <v>12</v>
      </c>
      <c r="B85" s="16" t="s">
        <v>105</v>
      </c>
      <c r="C85" s="17" t="s">
        <v>9</v>
      </c>
      <c r="D85" s="17">
        <v>100</v>
      </c>
      <c r="E85" s="43"/>
      <c r="F85" s="33">
        <f>(D85*E85)</f>
        <v>0</v>
      </c>
      <c r="G85" s="2"/>
      <c r="H85" s="21"/>
      <c r="I85" s="2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customHeight="1">
      <c r="A86" s="17" t="s">
        <v>14</v>
      </c>
      <c r="B86" s="16" t="s">
        <v>106</v>
      </c>
      <c r="C86" s="17" t="s">
        <v>9</v>
      </c>
      <c r="D86" s="17">
        <v>130</v>
      </c>
      <c r="E86" s="43"/>
      <c r="F86" s="33">
        <f>(D86*E86)</f>
        <v>0</v>
      </c>
      <c r="G86" s="2"/>
      <c r="H86" s="21"/>
      <c r="I86" s="2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customHeight="1">
      <c r="A87" s="17" t="s">
        <v>16</v>
      </c>
      <c r="B87" s="16" t="s">
        <v>107</v>
      </c>
      <c r="C87" s="17" t="s">
        <v>9</v>
      </c>
      <c r="D87" s="17">
        <v>800</v>
      </c>
      <c r="E87" s="43"/>
      <c r="F87" s="33">
        <f>(D87*E87)</f>
        <v>0</v>
      </c>
      <c r="G87" s="2"/>
      <c r="H87" s="21"/>
      <c r="I87" s="2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customHeight="1">
      <c r="A88" s="17" t="s">
        <v>18</v>
      </c>
      <c r="B88" s="16" t="s">
        <v>108</v>
      </c>
      <c r="C88" s="17" t="s">
        <v>9</v>
      </c>
      <c r="D88" s="17">
        <v>25</v>
      </c>
      <c r="E88" s="43"/>
      <c r="F88" s="33">
        <f>(D88*E88)</f>
        <v>0</v>
      </c>
      <c r="G88" s="2"/>
      <c r="H88" s="21"/>
      <c r="I88" s="2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customHeight="1">
      <c r="A89" s="17" t="s">
        <v>20</v>
      </c>
      <c r="B89" s="16" t="s">
        <v>109</v>
      </c>
      <c r="C89" s="17" t="s">
        <v>9</v>
      </c>
      <c r="D89" s="17">
        <v>15</v>
      </c>
      <c r="E89" s="43"/>
      <c r="F89" s="33">
        <f>(D89*E89)</f>
        <v>0</v>
      </c>
      <c r="G89" s="2"/>
      <c r="H89" s="21"/>
      <c r="I89" s="2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customHeight="1">
      <c r="A90" s="17" t="s">
        <v>22</v>
      </c>
      <c r="B90" s="16" t="s">
        <v>110</v>
      </c>
      <c r="C90" s="17" t="s">
        <v>9</v>
      </c>
      <c r="D90" s="17">
        <v>15</v>
      </c>
      <c r="E90" s="43"/>
      <c r="F90" s="33">
        <f>(D90*E90)</f>
        <v>0</v>
      </c>
      <c r="G90" s="2"/>
      <c r="H90" s="21"/>
      <c r="I90" s="2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customHeight="1">
      <c r="A91" s="17"/>
      <c r="B91" s="27" t="s">
        <v>111</v>
      </c>
      <c r="C91" s="17"/>
      <c r="D91" s="17"/>
      <c r="E91" s="29"/>
      <c r="F91" s="33"/>
      <c r="G91" s="2"/>
      <c r="H91" s="21"/>
      <c r="I91" s="2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8" customHeight="1">
      <c r="A92" s="17"/>
      <c r="B92" s="27"/>
      <c r="C92" s="17"/>
      <c r="D92" s="17"/>
      <c r="E92" s="32"/>
      <c r="F92" s="33"/>
      <c r="G92" s="2"/>
      <c r="H92" s="21"/>
      <c r="I92" s="2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customHeight="1">
      <c r="A93" s="33"/>
      <c r="B93" s="46" t="s">
        <v>112</v>
      </c>
      <c r="C93" s="47"/>
      <c r="D93" s="47"/>
      <c r="E93" s="48"/>
      <c r="F93" s="33"/>
      <c r="G93" s="2"/>
      <c r="H93" s="21"/>
      <c r="I93" s="2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customHeight="1">
      <c r="A94" s="2"/>
      <c r="B94" s="2"/>
      <c r="C94" s="2"/>
      <c r="D94" s="2"/>
      <c r="E94" s="49"/>
      <c r="F94" s="2"/>
      <c r="G94" s="2"/>
      <c r="H94" s="21"/>
      <c r="I94" s="2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customHeight="1">
      <c r="A95" s="2"/>
      <c r="B95" s="50" t="s">
        <v>120</v>
      </c>
      <c r="C95" s="51"/>
      <c r="D95" s="52"/>
      <c r="E95" s="53"/>
      <c r="F95" s="54"/>
      <c r="G95" s="2"/>
      <c r="H95" s="21"/>
      <c r="I95" s="2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customHeight="1">
      <c r="A96" s="2"/>
      <c r="B96" s="55" t="s">
        <v>119</v>
      </c>
      <c r="C96"/>
      <c r="D96" s="56"/>
      <c r="E96"/>
      <c r="F96" s="57"/>
      <c r="G96" s="2"/>
      <c r="H96" s="21"/>
      <c r="I96" s="2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9" ht="15.75" customHeight="1">
      <c r="B97"/>
      <c r="C97"/>
      <c r="D97" s="56"/>
      <c r="E97"/>
      <c r="F97" s="57"/>
    </row>
    <row r="98" spans="2:9" ht="15.75" customHeight="1">
      <c r="B98"/>
      <c r="C98"/>
      <c r="D98" s="56"/>
      <c r="E98"/>
      <c r="F98" s="57"/>
    </row>
    <row r="99" spans="2:9" ht="15.75" customHeight="1">
      <c r="B99" s="58" t="s">
        <v>113</v>
      </c>
      <c r="C99" s="58"/>
      <c r="D99" s="59"/>
      <c r="E99"/>
      <c r="F99" s="60"/>
      <c r="G99" s="69">
        <v>27986.27</v>
      </c>
      <c r="H99" s="69" t="s">
        <v>121</v>
      </c>
      <c r="I99" s="69"/>
    </row>
    <row r="100" spans="2:9" ht="15.75" customHeight="1"/>
    <row r="101" spans="2:9" ht="15.75" customHeight="1"/>
    <row r="102" spans="2:9" ht="15.75" customHeight="1"/>
    <row r="103" spans="2:9" ht="15.75" customHeight="1"/>
    <row r="104" spans="2:9" ht="15.75" customHeight="1"/>
    <row r="105" spans="2:9" ht="15.75" customHeight="1"/>
    <row r="106" spans="2:9" ht="15.75" customHeight="1"/>
    <row r="107" spans="2:9" ht="15.75" customHeight="1"/>
    <row r="108" spans="2:9" ht="15.75" customHeight="1"/>
    <row r="109" spans="2:9" ht="15.75" customHeight="1"/>
    <row r="110" spans="2:9" ht="15.75" customHeight="1"/>
    <row r="111" spans="2:9" ht="15.75" customHeight="1"/>
    <row r="112" spans="2:9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  <row r="65534" ht="15" customHeight="1"/>
    <row r="65535" ht="15" customHeight="1"/>
    <row r="65536" ht="15" customHeight="1"/>
  </sheetData>
  <mergeCells count="5">
    <mergeCell ref="A1:E1"/>
    <mergeCell ref="A3:E3"/>
    <mergeCell ref="A26:E26"/>
    <mergeCell ref="A60:E60"/>
    <mergeCell ref="A80:E80"/>
  </mergeCells>
  <pageMargins left="0.70000000000000007" right="0.70000000000000007" top="1.3610236220472398" bottom="1.1437007874015752" header="0" footer="0.75000000000000011"/>
  <pageSetup paperSize="0" fitToWidth="0" fitToHeight="0" orientation="landscape" horizontalDpi="0" verticalDpi="0" copies="0"/>
  <headerFooter alignWithMargins="0">
    <oddHeader>&amp;C&amp;"Arial1,Regular"&amp;10Specifikacija-poziv na dostavu ponude</oddHeader>
  </headerFooter>
  <colBreaks count="1" manualBreakCount="1">
    <brk id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5_Voće_i_povrće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i Tanja</dc:creator>
  <cp:lastModifiedBy>Pc</cp:lastModifiedBy>
  <dcterms:created xsi:type="dcterms:W3CDTF">2022-11-11T09:34:41Z</dcterms:created>
  <dcterms:modified xsi:type="dcterms:W3CDTF">2023-11-22T13:59:01Z</dcterms:modified>
</cp:coreProperties>
</file>